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50" yWindow="750" windowWidth="15375" windowHeight="771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196" i="1" l="1"/>
</calcChain>
</file>

<file path=xl/sharedStrings.xml><?xml version="1.0" encoding="utf-8"?>
<sst xmlns="http://schemas.openxmlformats.org/spreadsheetml/2006/main" count="235" uniqueCount="74">
  <si>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</si>
  <si>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</si>
  <si>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</si>
  <si>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</si>
  <si>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</si>
  <si>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</si>
  <si>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</si>
  <si>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</si>
  <si>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</si>
  <si>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</si>
  <si>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</si>
  <si>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</si>
  <si>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</si>
  <si>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</si>
  <si>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</si>
  <si>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</si>
  <si>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</si>
  <si>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</si>
  <si>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</si>
  <si>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</si>
  <si>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</si>
  <si>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</si>
  <si>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</si>
  <si>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</si>
  <si>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</si>
  <si>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</si>
  <si>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</si>
  <si>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</si>
  <si>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</si>
  <si>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</si>
  <si>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</si>
  <si>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</si>
  <si>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</si>
  <si>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</si>
  <si>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</si>
  <si>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</si>
  <si>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</si>
  <si>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</si>
  <si>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</si>
  <si>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</si>
  <si>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Куры (бедра), тушенные в сметанном соусе</t>
  </si>
  <si>
    <t>Чай с молоком</t>
  </si>
  <si>
    <t>Хлеб-крестьянский</t>
  </si>
  <si>
    <t>Плов</t>
  </si>
  <si>
    <t>Свекла очищенная отварная (полуфабрикат)</t>
  </si>
  <si>
    <t>компот из смеси сухофруктов</t>
  </si>
  <si>
    <t>Борщ с капустой и картофелем</t>
  </si>
  <si>
    <t>Чай с  лимоном</t>
  </si>
  <si>
    <t>Бутерброд с повидлом</t>
  </si>
  <si>
    <t>Картофельное пюре</t>
  </si>
  <si>
    <t>Рыба припущенная</t>
  </si>
  <si>
    <t>Сок</t>
  </si>
  <si>
    <t>Овощи натуральные по сезону (томат, огурцы)</t>
  </si>
  <si>
    <t>Каша пшенная молочная жидкая</t>
  </si>
  <si>
    <t>Какао с молоком</t>
  </si>
  <si>
    <t>фрукт</t>
  </si>
  <si>
    <t>Баранка сдобная (яичная)</t>
  </si>
  <si>
    <t>Макаронные изделия с тертым сыром</t>
  </si>
  <si>
    <t>Кондитерские изделия</t>
  </si>
  <si>
    <t>Каша гречневая рассыпчатая</t>
  </si>
  <si>
    <t>Котлеты, биточки, шницели мясные (свинина)</t>
  </si>
  <si>
    <t>сыр (порциями)</t>
  </si>
  <si>
    <t>Соус томатный</t>
  </si>
  <si>
    <t>Рассольник Ленинградский</t>
  </si>
  <si>
    <t xml:space="preserve"> Чай с  лимоном</t>
  </si>
  <si>
    <t>Каша перловая рассыпчатая</t>
  </si>
  <si>
    <t>Гуляш</t>
  </si>
  <si>
    <t>100/75</t>
  </si>
  <si>
    <t>Кофейный напиток на молоке</t>
  </si>
  <si>
    <t>сдоба</t>
  </si>
  <si>
    <t>Каша  молочная «Дружба»</t>
  </si>
  <si>
    <t>директор школы</t>
  </si>
  <si>
    <t>Шапорева Т.В.</t>
  </si>
  <si>
    <t>МКОУ "Екатерининская СОШ" Третьяковского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</si>
</sst>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4" xfId="0" applyFont="1" applyBorder="1" applyAlignment="1">
      <alignment vertical="center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73</v>
      </c>
      <c r="D1" s="61"/>
      <c r="E1" s="61"/>
      <c r="F1" s="12" t="s">
        <v>16</v>
      </c>
      <c r="G1" s="2" t="s">
        <v>17</v>
      </c>
      <c r="H1" s="62" t="s">
        <v>71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72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8.4</v>
      </c>
      <c r="H6" s="40">
        <v>6.4</v>
      </c>
      <c r="I6" s="40">
        <v>51</v>
      </c>
      <c r="J6" s="40">
        <v>301</v>
      </c>
      <c r="K6" s="41">
        <v>202</v>
      </c>
      <c r="L6" s="40">
        <v>10.49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100</v>
      </c>
      <c r="G7" s="43">
        <v>12.75</v>
      </c>
      <c r="H7" s="43">
        <v>22.45</v>
      </c>
      <c r="I7" s="43">
        <v>1.4</v>
      </c>
      <c r="J7" s="43">
        <v>258.33999999999997</v>
      </c>
      <c r="K7" s="44">
        <v>12</v>
      </c>
      <c r="L7" s="43">
        <v>66.44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1.6</v>
      </c>
      <c r="H8" s="43">
        <v>1.8</v>
      </c>
      <c r="I8" s="43">
        <v>12.4</v>
      </c>
      <c r="J8" s="43">
        <v>69</v>
      </c>
      <c r="K8" s="44">
        <v>269</v>
      </c>
      <c r="L8" s="43">
        <v>4.87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</v>
      </c>
      <c r="H9" s="43">
        <v>0.4</v>
      </c>
      <c r="I9" s="43">
        <v>24.6</v>
      </c>
      <c r="J9" s="43">
        <v>116.5</v>
      </c>
      <c r="K9" s="44">
        <v>1</v>
      </c>
      <c r="L9" s="43">
        <v>3.5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26.55</v>
      </c>
      <c r="H13" s="19">
        <f t="shared" si="0"/>
        <v>31.05</v>
      </c>
      <c r="I13" s="19">
        <f t="shared" si="0"/>
        <v>89.4</v>
      </c>
      <c r="J13" s="19">
        <f t="shared" si="0"/>
        <v>744.83999999999992</v>
      </c>
      <c r="K13" s="25"/>
      <c r="L13" s="19">
        <f t="shared" ref="L13" si="1">SUM(L6:L12)</f>
        <v>85.3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580</v>
      </c>
      <c r="G24" s="32">
        <f t="shared" ref="G24:J24" si="4">G13+G23</f>
        <v>26.55</v>
      </c>
      <c r="H24" s="32">
        <f t="shared" si="4"/>
        <v>31.05</v>
      </c>
      <c r="I24" s="32">
        <f t="shared" si="4"/>
        <v>89.4</v>
      </c>
      <c r="J24" s="32">
        <f t="shared" si="4"/>
        <v>744.83999999999992</v>
      </c>
      <c r="K24" s="32"/>
      <c r="L24" s="32">
        <f t="shared" ref="L24" si="5">L13+L23</f>
        <v>85.3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250</v>
      </c>
      <c r="G25" s="40">
        <v>28.28</v>
      </c>
      <c r="H25" s="40">
        <v>23.4</v>
      </c>
      <c r="I25" s="40">
        <v>27.34</v>
      </c>
      <c r="J25" s="40">
        <v>428.68</v>
      </c>
      <c r="K25" s="41">
        <v>265</v>
      </c>
      <c r="L25" s="40">
        <v>57.49</v>
      </c>
    </row>
    <row r="26" spans="1:12" ht="15" x14ac:dyDescent="0.25">
      <c r="A26" s="14"/>
      <c r="B26" s="15"/>
      <c r="C26" s="11"/>
      <c r="D26" s="6"/>
      <c r="E26" s="42" t="s">
        <v>44</v>
      </c>
      <c r="F26" s="43">
        <v>40</v>
      </c>
      <c r="G26" s="43">
        <v>0.75</v>
      </c>
      <c r="H26" s="43">
        <v>0.05</v>
      </c>
      <c r="I26" s="43">
        <v>8.3919999999999995</v>
      </c>
      <c r="J26" s="43">
        <v>36.96</v>
      </c>
      <c r="K26" s="44"/>
      <c r="L26" s="43">
        <v>2.2999999999999998</v>
      </c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1</v>
      </c>
      <c r="H27" s="43">
        <v>0.05</v>
      </c>
      <c r="I27" s="43">
        <v>27.5</v>
      </c>
      <c r="J27" s="43">
        <v>110</v>
      </c>
      <c r="K27" s="44">
        <v>278</v>
      </c>
      <c r="L27" s="43">
        <v>5.23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3.8</v>
      </c>
      <c r="H28" s="43">
        <v>0.4</v>
      </c>
      <c r="I28" s="43">
        <v>24.6</v>
      </c>
      <c r="J28" s="43">
        <v>116.5</v>
      </c>
      <c r="K28" s="44">
        <v>1</v>
      </c>
      <c r="L28" s="43">
        <v>3.5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33.83</v>
      </c>
      <c r="H32" s="19">
        <f t="shared" ref="H32" si="7">SUM(H25:H31)</f>
        <v>23.9</v>
      </c>
      <c r="I32" s="19">
        <f t="shared" ref="I32" si="8">SUM(I25:I31)</f>
        <v>87.831999999999994</v>
      </c>
      <c r="J32" s="19">
        <f t="shared" ref="J32:L32" si="9">SUM(J25:J31)</f>
        <v>692.14</v>
      </c>
      <c r="K32" s="25"/>
      <c r="L32" s="19">
        <f t="shared" si="9"/>
        <v>68.52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540</v>
      </c>
      <c r="G43" s="32">
        <f t="shared" ref="G43" si="14">G32+G42</f>
        <v>33.83</v>
      </c>
      <c r="H43" s="32">
        <f t="shared" ref="H43" si="15">H32+H42</f>
        <v>23.9</v>
      </c>
      <c r="I43" s="32">
        <f t="shared" ref="I43" si="16">I32+I42</f>
        <v>87.831999999999994</v>
      </c>
      <c r="J43" s="32">
        <f t="shared" ref="J43:L43" si="17">J32+J42</f>
        <v>692.14</v>
      </c>
      <c r="K43" s="32"/>
      <c r="L43" s="32">
        <f t="shared" si="17"/>
        <v>68.52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300</v>
      </c>
      <c r="G44" s="40">
        <v>2.8</v>
      </c>
      <c r="H44" s="40">
        <v>9.9</v>
      </c>
      <c r="I44" s="40">
        <v>16.3</v>
      </c>
      <c r="J44" s="40">
        <v>165</v>
      </c>
      <c r="K44" s="41">
        <v>54</v>
      </c>
      <c r="L44" s="40">
        <v>13.06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0.2</v>
      </c>
      <c r="H46" s="43">
        <v>0.04</v>
      </c>
      <c r="I46" s="43">
        <v>10.199999999999999</v>
      </c>
      <c r="J46" s="43">
        <v>41</v>
      </c>
      <c r="K46" s="44">
        <v>270</v>
      </c>
      <c r="L46" s="43">
        <v>3.31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3.8</v>
      </c>
      <c r="H47" s="43">
        <v>0.4</v>
      </c>
      <c r="I47" s="43">
        <v>24.6</v>
      </c>
      <c r="J47" s="43">
        <v>116.5</v>
      </c>
      <c r="K47" s="44">
        <v>1</v>
      </c>
      <c r="L47" s="43">
        <v>3.5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48</v>
      </c>
      <c r="F49" s="43">
        <v>50</v>
      </c>
      <c r="G49" s="43">
        <v>4.0999999999999996</v>
      </c>
      <c r="H49" s="43">
        <v>12.6</v>
      </c>
      <c r="I49" s="43">
        <v>55.6</v>
      </c>
      <c r="J49" s="43">
        <v>349</v>
      </c>
      <c r="K49" s="44">
        <v>4</v>
      </c>
      <c r="L49" s="43">
        <v>20.99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10.899999999999999</v>
      </c>
      <c r="H51" s="19">
        <f t="shared" ref="H51" si="19">SUM(H44:H50)</f>
        <v>22.939999999999998</v>
      </c>
      <c r="I51" s="19">
        <f t="shared" ref="I51" si="20">SUM(I44:I50)</f>
        <v>106.7</v>
      </c>
      <c r="J51" s="19">
        <f t="shared" ref="J51:L51" si="21">SUM(J44:J50)</f>
        <v>671.5</v>
      </c>
      <c r="K51" s="25"/>
      <c r="L51" s="19">
        <f t="shared" si="21"/>
        <v>40.86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600</v>
      </c>
      <c r="G62" s="32">
        <f t="shared" ref="G62" si="26">G51+G61</f>
        <v>10.899999999999999</v>
      </c>
      <c r="H62" s="32">
        <f t="shared" ref="H62" si="27">H51+H61</f>
        <v>22.939999999999998</v>
      </c>
      <c r="I62" s="32">
        <f t="shared" ref="I62" si="28">I51+I61</f>
        <v>106.7</v>
      </c>
      <c r="J62" s="32">
        <f t="shared" ref="J62:L62" si="29">J51+J61</f>
        <v>671.5</v>
      </c>
      <c r="K62" s="32"/>
      <c r="L62" s="32">
        <f t="shared" si="29"/>
        <v>40.86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230</v>
      </c>
      <c r="G63" s="40">
        <v>4.7</v>
      </c>
      <c r="H63" s="40">
        <v>8.1</v>
      </c>
      <c r="I63" s="40">
        <v>29.9</v>
      </c>
      <c r="J63" s="40">
        <v>215</v>
      </c>
      <c r="K63" s="41">
        <v>131</v>
      </c>
      <c r="L63" s="40">
        <v>18.63</v>
      </c>
    </row>
    <row r="64" spans="1:12" ht="15" x14ac:dyDescent="0.25">
      <c r="A64" s="23"/>
      <c r="B64" s="15"/>
      <c r="C64" s="11"/>
      <c r="D64" s="6"/>
      <c r="E64" s="42" t="s">
        <v>50</v>
      </c>
      <c r="F64" s="43">
        <v>120</v>
      </c>
      <c r="G64" s="43">
        <v>36</v>
      </c>
      <c r="H64" s="43">
        <v>17.399999999999999</v>
      </c>
      <c r="I64" s="43">
        <v>2.6</v>
      </c>
      <c r="J64" s="43">
        <v>311</v>
      </c>
      <c r="K64" s="44">
        <v>77</v>
      </c>
      <c r="L64" s="43">
        <v>30.22</v>
      </c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3.8</v>
      </c>
      <c r="H66" s="43">
        <v>0.4</v>
      </c>
      <c r="I66" s="43">
        <v>24.6</v>
      </c>
      <c r="J66" s="43">
        <v>116.5</v>
      </c>
      <c r="K66" s="44">
        <v>1</v>
      </c>
      <c r="L66" s="43">
        <v>3.5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51</v>
      </c>
      <c r="F68" s="43">
        <v>200</v>
      </c>
      <c r="G68" s="43">
        <v>1</v>
      </c>
      <c r="H68" s="43">
        <v>0.2</v>
      </c>
      <c r="I68" s="43">
        <v>20.2</v>
      </c>
      <c r="J68" s="43">
        <v>92</v>
      </c>
      <c r="K68" s="44"/>
      <c r="L68" s="43">
        <v>14.66</v>
      </c>
    </row>
    <row r="69" spans="1:12" ht="15" x14ac:dyDescent="0.25">
      <c r="A69" s="23"/>
      <c r="B69" s="15"/>
      <c r="C69" s="11"/>
      <c r="D69" s="6"/>
      <c r="E69" s="42" t="s">
        <v>52</v>
      </c>
      <c r="F69" s="43">
        <v>70</v>
      </c>
      <c r="G69" s="43">
        <v>0.67</v>
      </c>
      <c r="H69" s="43">
        <v>0.11</v>
      </c>
      <c r="I69" s="43">
        <v>2.21</v>
      </c>
      <c r="J69" s="43">
        <v>13.3</v>
      </c>
      <c r="K69" s="44">
        <v>71</v>
      </c>
      <c r="L69" s="43">
        <v>12.64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670</v>
      </c>
      <c r="G70" s="19">
        <f t="shared" ref="G70" si="30">SUM(G63:G69)</f>
        <v>46.17</v>
      </c>
      <c r="H70" s="19">
        <f t="shared" ref="H70" si="31">SUM(H63:H69)</f>
        <v>26.209999999999997</v>
      </c>
      <c r="I70" s="19">
        <f t="shared" ref="I70" si="32">SUM(I63:I69)</f>
        <v>79.509999999999991</v>
      </c>
      <c r="J70" s="19">
        <f t="shared" ref="J70:L70" si="33">SUM(J63:J69)</f>
        <v>747.8</v>
      </c>
      <c r="K70" s="25"/>
      <c r="L70" s="19">
        <f t="shared" si="33"/>
        <v>79.649999999999991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670</v>
      </c>
      <c r="G81" s="32">
        <f t="shared" ref="G81" si="38">G70+G80</f>
        <v>46.17</v>
      </c>
      <c r="H81" s="32">
        <f t="shared" ref="H81" si="39">H70+H80</f>
        <v>26.209999999999997</v>
      </c>
      <c r="I81" s="32">
        <f t="shared" ref="I81" si="40">I70+I80</f>
        <v>79.509999999999991</v>
      </c>
      <c r="J81" s="32">
        <f t="shared" ref="J81:L81" si="41">J70+J80</f>
        <v>747.8</v>
      </c>
      <c r="K81" s="32"/>
      <c r="L81" s="32">
        <f t="shared" si="41"/>
        <v>79.649999999999991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250</v>
      </c>
      <c r="G82" s="40">
        <v>9.3000000000000007</v>
      </c>
      <c r="H82" s="40">
        <v>11</v>
      </c>
      <c r="I82" s="40">
        <v>44</v>
      </c>
      <c r="J82" s="40">
        <v>312</v>
      </c>
      <c r="K82" s="41">
        <v>185</v>
      </c>
      <c r="L82" s="40">
        <v>18.79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3.6</v>
      </c>
      <c r="H84" s="43">
        <v>2.7</v>
      </c>
      <c r="I84" s="43">
        <v>13.8</v>
      </c>
      <c r="J84" s="43">
        <v>93</v>
      </c>
      <c r="K84" s="44">
        <v>274</v>
      </c>
      <c r="L84" s="43">
        <v>14.03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3.8</v>
      </c>
      <c r="H85" s="43">
        <v>0.4</v>
      </c>
      <c r="I85" s="43">
        <v>24.6</v>
      </c>
      <c r="J85" s="43">
        <v>116.5</v>
      </c>
      <c r="K85" s="44">
        <v>1</v>
      </c>
      <c r="L85" s="43">
        <v>3.5</v>
      </c>
    </row>
    <row r="86" spans="1:12" ht="15" x14ac:dyDescent="0.25">
      <c r="A86" s="23"/>
      <c r="B86" s="15"/>
      <c r="C86" s="11"/>
      <c r="D86" s="7" t="s">
        <v>24</v>
      </c>
      <c r="E86" s="42" t="s">
        <v>55</v>
      </c>
      <c r="F86" s="43">
        <v>100</v>
      </c>
      <c r="G86" s="43">
        <v>1.5</v>
      </c>
      <c r="H86" s="43">
        <v>0.5</v>
      </c>
      <c r="I86" s="43">
        <v>21</v>
      </c>
      <c r="J86" s="43">
        <v>96</v>
      </c>
      <c r="K86" s="44"/>
      <c r="L86" s="43">
        <v>25.72</v>
      </c>
    </row>
    <row r="87" spans="1:12" ht="15" x14ac:dyDescent="0.25">
      <c r="A87" s="23"/>
      <c r="B87" s="15"/>
      <c r="C87" s="11"/>
      <c r="D87" s="6"/>
      <c r="E87" s="42" t="s">
        <v>56</v>
      </c>
      <c r="F87" s="43">
        <v>40</v>
      </c>
      <c r="G87" s="43">
        <v>4.2</v>
      </c>
      <c r="H87" s="43">
        <v>4</v>
      </c>
      <c r="I87" s="43">
        <v>30.2</v>
      </c>
      <c r="J87" s="43">
        <v>174</v>
      </c>
      <c r="K87" s="44"/>
      <c r="L87" s="43">
        <v>9.06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22.4</v>
      </c>
      <c r="H89" s="19">
        <f t="shared" ref="H89" si="43">SUM(H82:H88)</f>
        <v>18.600000000000001</v>
      </c>
      <c r="I89" s="19">
        <f t="shared" ref="I89" si="44">SUM(I82:I88)</f>
        <v>133.6</v>
      </c>
      <c r="J89" s="19">
        <f t="shared" ref="J89:L89" si="45">SUM(J82:J88)</f>
        <v>791.5</v>
      </c>
      <c r="K89" s="25"/>
      <c r="L89" s="19">
        <f t="shared" si="45"/>
        <v>71.099999999999994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640</v>
      </c>
      <c r="G100" s="32">
        <f t="shared" ref="G100" si="50">G89+G99</f>
        <v>22.4</v>
      </c>
      <c r="H100" s="32">
        <f t="shared" ref="H100" si="51">H89+H99</f>
        <v>18.600000000000001</v>
      </c>
      <c r="I100" s="32">
        <f t="shared" ref="I100" si="52">I89+I99</f>
        <v>133.6</v>
      </c>
      <c r="J100" s="32">
        <f t="shared" ref="J100:L100" si="53">J89+J99</f>
        <v>791.5</v>
      </c>
      <c r="K100" s="32"/>
      <c r="L100" s="32">
        <f t="shared" si="53"/>
        <v>71.099999999999994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225</v>
      </c>
      <c r="G101" s="40">
        <v>15.5</v>
      </c>
      <c r="H101" s="40">
        <v>19.7</v>
      </c>
      <c r="I101" s="40">
        <v>35.1</v>
      </c>
      <c r="J101" s="40">
        <v>373</v>
      </c>
      <c r="K101" s="41">
        <v>204</v>
      </c>
      <c r="L101" s="40">
        <v>43.77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1.6</v>
      </c>
      <c r="H103" s="43">
        <v>1.8</v>
      </c>
      <c r="I103" s="43">
        <v>12.4</v>
      </c>
      <c r="J103" s="43">
        <v>69</v>
      </c>
      <c r="K103" s="44">
        <v>269</v>
      </c>
      <c r="L103" s="43">
        <v>4.87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3.8</v>
      </c>
      <c r="H104" s="43">
        <v>0.4</v>
      </c>
      <c r="I104" s="43">
        <v>24.6</v>
      </c>
      <c r="J104" s="43">
        <v>116.5</v>
      </c>
      <c r="K104" s="44">
        <v>1</v>
      </c>
      <c r="L104" s="43">
        <v>3.5</v>
      </c>
    </row>
    <row r="105" spans="1:12" ht="15" x14ac:dyDescent="0.25">
      <c r="A105" s="23"/>
      <c r="B105" s="15"/>
      <c r="C105" s="11"/>
      <c r="D105" s="7" t="s">
        <v>24</v>
      </c>
      <c r="E105" s="42" t="s">
        <v>55</v>
      </c>
      <c r="F105" s="43">
        <v>100</v>
      </c>
      <c r="G105" s="43">
        <v>1.5</v>
      </c>
      <c r="H105" s="43">
        <v>0.5</v>
      </c>
      <c r="I105" s="43">
        <v>21</v>
      </c>
      <c r="J105" s="43">
        <v>96</v>
      </c>
      <c r="K105" s="44"/>
      <c r="L105" s="43">
        <v>27.5</v>
      </c>
    </row>
    <row r="106" spans="1:12" ht="15" x14ac:dyDescent="0.25">
      <c r="A106" s="23"/>
      <c r="B106" s="15"/>
      <c r="C106" s="11"/>
      <c r="D106" s="6"/>
      <c r="E106" s="42" t="s">
        <v>58</v>
      </c>
      <c r="F106" s="43">
        <v>30</v>
      </c>
      <c r="G106" s="43">
        <v>3.38</v>
      </c>
      <c r="H106" s="43">
        <v>3.77</v>
      </c>
      <c r="I106" s="43">
        <v>35.79</v>
      </c>
      <c r="J106" s="43">
        <v>190.17</v>
      </c>
      <c r="K106" s="44"/>
      <c r="L106" s="43">
        <v>12.7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25.78</v>
      </c>
      <c r="H108" s="19">
        <f t="shared" si="54"/>
        <v>26.169999999999998</v>
      </c>
      <c r="I108" s="19">
        <f t="shared" si="54"/>
        <v>128.88999999999999</v>
      </c>
      <c r="J108" s="19">
        <f t="shared" si="54"/>
        <v>844.67</v>
      </c>
      <c r="K108" s="25"/>
      <c r="L108" s="19">
        <f t="shared" ref="L108" si="55">SUM(L101:L107)</f>
        <v>92.34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605</v>
      </c>
      <c r="G119" s="32">
        <f t="shared" ref="G119" si="58">G108+G118</f>
        <v>25.78</v>
      </c>
      <c r="H119" s="32">
        <f t="shared" ref="H119" si="59">H108+H118</f>
        <v>26.169999999999998</v>
      </c>
      <c r="I119" s="32">
        <f t="shared" ref="I119" si="60">I108+I118</f>
        <v>128.88999999999999</v>
      </c>
      <c r="J119" s="32">
        <f t="shared" ref="J119:L119" si="61">J108+J118</f>
        <v>844.67</v>
      </c>
      <c r="K119" s="32"/>
      <c r="L119" s="32">
        <f t="shared" si="61"/>
        <v>92.34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250</v>
      </c>
      <c r="G120" s="40">
        <v>14</v>
      </c>
      <c r="H120" s="40">
        <v>8.6999999999999993</v>
      </c>
      <c r="I120" s="40">
        <v>57.9</v>
      </c>
      <c r="J120" s="40">
        <v>372</v>
      </c>
      <c r="K120" s="41">
        <v>165</v>
      </c>
      <c r="L120" s="40">
        <v>10.41</v>
      </c>
    </row>
    <row r="121" spans="1:12" ht="15" x14ac:dyDescent="0.25">
      <c r="A121" s="14"/>
      <c r="B121" s="15"/>
      <c r="C121" s="11"/>
      <c r="D121" s="6"/>
      <c r="E121" s="42" t="s">
        <v>60</v>
      </c>
      <c r="F121" s="43">
        <v>100</v>
      </c>
      <c r="G121" s="43">
        <v>14.5</v>
      </c>
      <c r="H121" s="43">
        <v>13.86</v>
      </c>
      <c r="I121" s="43">
        <v>30.3</v>
      </c>
      <c r="J121" s="43">
        <v>400</v>
      </c>
      <c r="K121" s="44">
        <v>272</v>
      </c>
      <c r="L121" s="43">
        <v>28.68</v>
      </c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1</v>
      </c>
      <c r="H122" s="43">
        <v>0.05</v>
      </c>
      <c r="I122" s="43">
        <v>27.5</v>
      </c>
      <c r="J122" s="43">
        <v>110</v>
      </c>
      <c r="K122" s="44">
        <v>278</v>
      </c>
      <c r="L122" s="43">
        <v>5.22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3.8</v>
      </c>
      <c r="H123" s="43">
        <v>0.4</v>
      </c>
      <c r="I123" s="43">
        <v>24.6</v>
      </c>
      <c r="J123" s="43">
        <v>116.5</v>
      </c>
      <c r="K123" s="44">
        <v>1</v>
      </c>
      <c r="L123" s="43">
        <v>3.5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61</v>
      </c>
      <c r="F125" s="43">
        <v>20</v>
      </c>
      <c r="G125" s="43">
        <v>7.6</v>
      </c>
      <c r="H125" s="43">
        <v>4.2</v>
      </c>
      <c r="I125" s="43">
        <v>23.7</v>
      </c>
      <c r="J125" s="43">
        <v>168</v>
      </c>
      <c r="K125" s="44">
        <v>42</v>
      </c>
      <c r="L125" s="43">
        <v>14.26</v>
      </c>
    </row>
    <row r="126" spans="1:12" ht="15" x14ac:dyDescent="0.25">
      <c r="A126" s="14"/>
      <c r="B126" s="15"/>
      <c r="C126" s="11"/>
      <c r="D126" s="6"/>
      <c r="E126" s="42" t="s">
        <v>62</v>
      </c>
      <c r="F126" s="43">
        <v>70</v>
      </c>
      <c r="G126" s="43">
        <v>0.7</v>
      </c>
      <c r="H126" s="43">
        <v>3.1</v>
      </c>
      <c r="I126" s="43">
        <v>4.2</v>
      </c>
      <c r="J126" s="43">
        <v>49</v>
      </c>
      <c r="K126" s="44">
        <v>223</v>
      </c>
      <c r="L126" s="43">
        <v>4.5999999999999996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2">SUM(G120:G126)</f>
        <v>41.6</v>
      </c>
      <c r="H127" s="19">
        <f t="shared" si="62"/>
        <v>30.31</v>
      </c>
      <c r="I127" s="19">
        <f t="shared" si="62"/>
        <v>168.2</v>
      </c>
      <c r="J127" s="19">
        <f t="shared" si="62"/>
        <v>1215.5</v>
      </c>
      <c r="K127" s="25"/>
      <c r="L127" s="19">
        <f t="shared" ref="L127" si="63">SUM(L120:L126)</f>
        <v>66.67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690</v>
      </c>
      <c r="G138" s="32">
        <f t="shared" ref="G138" si="66">G127+G137</f>
        <v>41.6</v>
      </c>
      <c r="H138" s="32">
        <f t="shared" ref="H138" si="67">H127+H137</f>
        <v>30.31</v>
      </c>
      <c r="I138" s="32">
        <f t="shared" ref="I138" si="68">I127+I137</f>
        <v>168.2</v>
      </c>
      <c r="J138" s="32">
        <f t="shared" ref="J138:L138" si="69">J127+J137</f>
        <v>1215.5</v>
      </c>
      <c r="K138" s="32"/>
      <c r="L138" s="32">
        <f t="shared" si="69"/>
        <v>66.67</v>
      </c>
    </row>
    <row r="139" spans="1:12" ht="16.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1" t="s">
        <v>63</v>
      </c>
      <c r="F139" s="52">
        <v>300</v>
      </c>
      <c r="G139" s="52">
        <v>2.6</v>
      </c>
      <c r="H139" s="52">
        <v>6.4</v>
      </c>
      <c r="I139" s="52">
        <v>18.5</v>
      </c>
      <c r="J139" s="52">
        <v>144</v>
      </c>
      <c r="K139" s="53"/>
      <c r="L139" s="40">
        <v>80.7</v>
      </c>
    </row>
    <row r="140" spans="1:12" ht="16.5" thickBot="1" x14ac:dyDescent="0.3">
      <c r="A140" s="23"/>
      <c r="B140" s="15"/>
      <c r="C140" s="11"/>
      <c r="D140" s="6"/>
      <c r="E140" s="54" t="s">
        <v>48</v>
      </c>
      <c r="F140" s="55">
        <v>5</v>
      </c>
      <c r="G140" s="55">
        <v>4.0999999999999996</v>
      </c>
      <c r="H140" s="55">
        <v>12.6</v>
      </c>
      <c r="I140" s="55">
        <v>55.6</v>
      </c>
      <c r="J140" s="55">
        <v>349</v>
      </c>
      <c r="K140" s="53">
        <v>4</v>
      </c>
      <c r="L140" s="43">
        <v>20.99</v>
      </c>
    </row>
    <row r="141" spans="1:12" ht="16.5" thickBot="1" x14ac:dyDescent="0.3">
      <c r="A141" s="23"/>
      <c r="B141" s="15"/>
      <c r="C141" s="11"/>
      <c r="D141" s="7" t="s">
        <v>22</v>
      </c>
      <c r="E141" s="56" t="s">
        <v>64</v>
      </c>
      <c r="F141" s="52">
        <v>200</v>
      </c>
      <c r="G141" s="52">
        <v>0.2</v>
      </c>
      <c r="H141" s="52">
        <v>0.04</v>
      </c>
      <c r="I141" s="52">
        <v>10.199999999999999</v>
      </c>
      <c r="J141" s="52">
        <v>41</v>
      </c>
      <c r="K141" s="57">
        <v>270</v>
      </c>
      <c r="L141" s="43">
        <v>3.31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4" t="s">
        <v>42</v>
      </c>
      <c r="F142" s="52">
        <v>50</v>
      </c>
      <c r="G142" s="52">
        <v>3.8</v>
      </c>
      <c r="H142" s="52">
        <v>0.4</v>
      </c>
      <c r="I142" s="52">
        <v>24.6</v>
      </c>
      <c r="J142" s="52">
        <v>116.5</v>
      </c>
      <c r="K142" s="57">
        <v>1</v>
      </c>
      <c r="L142" s="43">
        <v>3.5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10.7</v>
      </c>
      <c r="H146" s="19">
        <f t="shared" si="70"/>
        <v>19.439999999999998</v>
      </c>
      <c r="I146" s="19">
        <f t="shared" si="70"/>
        <v>108.9</v>
      </c>
      <c r="J146" s="19">
        <f t="shared" si="70"/>
        <v>650.5</v>
      </c>
      <c r="K146" s="25"/>
      <c r="L146" s="19">
        <f t="shared" ref="L146" si="71">SUM(L139:L145)</f>
        <v>108.5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555</v>
      </c>
      <c r="G157" s="32">
        <f t="shared" ref="G157" si="74">G146+G156</f>
        <v>10.7</v>
      </c>
      <c r="H157" s="32">
        <f t="shared" ref="H157" si="75">H146+H156</f>
        <v>19.439999999999998</v>
      </c>
      <c r="I157" s="32">
        <f t="shared" ref="I157" si="76">I146+I156</f>
        <v>108.9</v>
      </c>
      <c r="J157" s="32">
        <f t="shared" ref="J157:L157" si="77">J146+J156</f>
        <v>650.5</v>
      </c>
      <c r="K157" s="32"/>
      <c r="L157" s="32">
        <f t="shared" si="77"/>
        <v>108.5</v>
      </c>
    </row>
    <row r="158" spans="1:12" ht="16.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1" t="s">
        <v>65</v>
      </c>
      <c r="F158" s="52">
        <v>250</v>
      </c>
      <c r="G158" s="52">
        <v>7.6</v>
      </c>
      <c r="H158" s="55">
        <v>6</v>
      </c>
      <c r="I158" s="52">
        <v>52.8</v>
      </c>
      <c r="J158" s="52">
        <v>300</v>
      </c>
      <c r="K158" s="58">
        <v>166</v>
      </c>
      <c r="L158" s="40">
        <v>7.02</v>
      </c>
    </row>
    <row r="159" spans="1:12" ht="16.5" thickBot="1" x14ac:dyDescent="0.3">
      <c r="A159" s="23"/>
      <c r="B159" s="15"/>
      <c r="C159" s="11"/>
      <c r="D159" s="6"/>
      <c r="E159" s="59" t="s">
        <v>66</v>
      </c>
      <c r="F159" s="52" t="s">
        <v>67</v>
      </c>
      <c r="G159" s="52">
        <v>29.5</v>
      </c>
      <c r="H159" s="52">
        <v>29.8</v>
      </c>
      <c r="I159" s="52">
        <v>4.7</v>
      </c>
      <c r="J159" s="52">
        <v>404</v>
      </c>
      <c r="K159" s="53"/>
      <c r="L159" s="43">
        <v>62.72</v>
      </c>
    </row>
    <row r="160" spans="1:12" ht="15.75" thickBot="1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6.5" thickBot="1" x14ac:dyDescent="0.3">
      <c r="A161" s="23"/>
      <c r="B161" s="15"/>
      <c r="C161" s="11"/>
      <c r="D161" s="7" t="s">
        <v>23</v>
      </c>
      <c r="E161" s="56" t="s">
        <v>42</v>
      </c>
      <c r="F161" s="52">
        <v>50</v>
      </c>
      <c r="G161" s="52">
        <v>3.8</v>
      </c>
      <c r="H161" s="52">
        <v>0.4</v>
      </c>
      <c r="I161" s="52">
        <v>24.6</v>
      </c>
      <c r="J161" s="52">
        <v>116.5</v>
      </c>
      <c r="K161" s="57">
        <v>1</v>
      </c>
      <c r="L161" s="43">
        <v>3.5</v>
      </c>
    </row>
    <row r="162" spans="1:12" ht="15.75" thickBot="1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6.5" thickBot="1" x14ac:dyDescent="0.3">
      <c r="A163" s="23"/>
      <c r="B163" s="15"/>
      <c r="C163" s="11"/>
      <c r="D163" s="6"/>
      <c r="E163" s="56" t="s">
        <v>51</v>
      </c>
      <c r="F163" s="52">
        <v>200</v>
      </c>
      <c r="G163" s="52">
        <v>1</v>
      </c>
      <c r="H163" s="52">
        <v>0.2</v>
      </c>
      <c r="I163" s="52">
        <v>20.2</v>
      </c>
      <c r="J163" s="52">
        <v>92</v>
      </c>
      <c r="K163" s="53"/>
      <c r="L163" s="43">
        <v>14.66</v>
      </c>
    </row>
    <row r="164" spans="1:12" ht="16.5" thickBot="1" x14ac:dyDescent="0.3">
      <c r="A164" s="23"/>
      <c r="B164" s="15"/>
      <c r="C164" s="11"/>
      <c r="D164" s="6"/>
      <c r="E164" s="54" t="s">
        <v>52</v>
      </c>
      <c r="F164" s="52">
        <v>70</v>
      </c>
      <c r="G164" s="52">
        <v>0.67</v>
      </c>
      <c r="H164" s="52">
        <v>0.11</v>
      </c>
      <c r="I164" s="52">
        <v>2.21</v>
      </c>
      <c r="J164" s="52">
        <v>13.3</v>
      </c>
      <c r="K164" s="53">
        <v>71</v>
      </c>
      <c r="L164" s="43">
        <v>16.190000000000001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42.57</v>
      </c>
      <c r="H165" s="19">
        <f t="shared" si="78"/>
        <v>36.51</v>
      </c>
      <c r="I165" s="19">
        <f t="shared" si="78"/>
        <v>104.50999999999999</v>
      </c>
      <c r="J165" s="19">
        <f t="shared" si="78"/>
        <v>925.8</v>
      </c>
      <c r="K165" s="25"/>
      <c r="L165" s="19">
        <f t="shared" ref="L165" si="79">SUM(L158:L164)</f>
        <v>104.08999999999999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570</v>
      </c>
      <c r="G176" s="32">
        <f t="shared" ref="G176" si="82">G165+G175</f>
        <v>42.57</v>
      </c>
      <c r="H176" s="32">
        <f t="shared" ref="H176" si="83">H165+H175</f>
        <v>36.51</v>
      </c>
      <c r="I176" s="32">
        <f t="shared" ref="I176" si="84">I165+I175</f>
        <v>104.50999999999999</v>
      </c>
      <c r="J176" s="32">
        <f t="shared" ref="J176:L176" si="85">J165+J175</f>
        <v>925.8</v>
      </c>
      <c r="K176" s="32"/>
      <c r="L176" s="32">
        <f t="shared" si="85"/>
        <v>104.08999999999999</v>
      </c>
    </row>
    <row r="177" spans="1:12" ht="16.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1" t="s">
        <v>70</v>
      </c>
      <c r="F177" s="52">
        <v>250</v>
      </c>
      <c r="G177" s="52">
        <v>7.9</v>
      </c>
      <c r="H177" s="52">
        <v>11.2</v>
      </c>
      <c r="I177" s="52">
        <v>42.6</v>
      </c>
      <c r="J177" s="55">
        <v>302</v>
      </c>
      <c r="K177" s="53">
        <v>187</v>
      </c>
      <c r="L177" s="40">
        <v>16.350000000000001</v>
      </c>
    </row>
    <row r="178" spans="1:12" ht="15.75" thickBot="1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6.5" thickBot="1" x14ac:dyDescent="0.3">
      <c r="A179" s="23"/>
      <c r="B179" s="15"/>
      <c r="C179" s="11"/>
      <c r="D179" s="7" t="s">
        <v>22</v>
      </c>
      <c r="E179" s="51" t="s">
        <v>68</v>
      </c>
      <c r="F179" s="52">
        <v>200</v>
      </c>
      <c r="G179" s="52">
        <v>3.2</v>
      </c>
      <c r="H179" s="52">
        <v>2.8</v>
      </c>
      <c r="I179" s="52">
        <v>18.5</v>
      </c>
      <c r="J179" s="52">
        <v>109</v>
      </c>
      <c r="K179" s="53">
        <v>272</v>
      </c>
      <c r="L179" s="43">
        <v>15.41</v>
      </c>
    </row>
    <row r="180" spans="1:12" ht="16.5" thickBot="1" x14ac:dyDescent="0.3">
      <c r="A180" s="23"/>
      <c r="B180" s="15"/>
      <c r="C180" s="11"/>
      <c r="D180" s="7" t="s">
        <v>23</v>
      </c>
      <c r="E180" s="56" t="s">
        <v>42</v>
      </c>
      <c r="F180" s="52">
        <v>50</v>
      </c>
      <c r="G180" s="52">
        <v>3.8</v>
      </c>
      <c r="H180" s="52">
        <v>0.4</v>
      </c>
      <c r="I180" s="52">
        <v>24.6</v>
      </c>
      <c r="J180" s="52">
        <v>116.5</v>
      </c>
      <c r="K180" s="57">
        <v>1</v>
      </c>
      <c r="L180" s="43">
        <v>3.5</v>
      </c>
    </row>
    <row r="181" spans="1:12" ht="16.5" thickBot="1" x14ac:dyDescent="0.3">
      <c r="A181" s="23"/>
      <c r="B181" s="15"/>
      <c r="C181" s="11"/>
      <c r="D181" s="7" t="s">
        <v>24</v>
      </c>
      <c r="E181" s="56" t="s">
        <v>55</v>
      </c>
      <c r="F181" s="55">
        <v>100</v>
      </c>
      <c r="G181" s="55">
        <v>1.5</v>
      </c>
      <c r="H181" s="55">
        <v>0.5</v>
      </c>
      <c r="I181" s="55">
        <v>21</v>
      </c>
      <c r="J181" s="55">
        <v>96</v>
      </c>
      <c r="K181" s="44"/>
      <c r="L181" s="43">
        <v>27.29</v>
      </c>
    </row>
    <row r="182" spans="1:12" ht="16.5" thickBot="1" x14ac:dyDescent="0.3">
      <c r="A182" s="23"/>
      <c r="B182" s="15"/>
      <c r="C182" s="11"/>
      <c r="D182" s="6"/>
      <c r="E182" s="56" t="s">
        <v>69</v>
      </c>
      <c r="F182" s="52">
        <v>100</v>
      </c>
      <c r="G182" s="52">
        <v>4.0999999999999996</v>
      </c>
      <c r="H182" s="52">
        <v>1.87</v>
      </c>
      <c r="I182" s="52">
        <v>44.44</v>
      </c>
      <c r="J182" s="52">
        <v>212.8</v>
      </c>
      <c r="K182" s="44"/>
      <c r="L182" s="43">
        <v>12.5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6">SUM(G177:G183)</f>
        <v>20.5</v>
      </c>
      <c r="H184" s="19">
        <f t="shared" si="86"/>
        <v>16.77</v>
      </c>
      <c r="I184" s="19">
        <f t="shared" si="86"/>
        <v>151.13999999999999</v>
      </c>
      <c r="J184" s="19">
        <f t="shared" si="86"/>
        <v>836.3</v>
      </c>
      <c r="K184" s="25"/>
      <c r="L184" s="19">
        <f t="shared" ref="L184" si="87">SUM(L177:L183)</f>
        <v>75.050000000000011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700</v>
      </c>
      <c r="G195" s="32">
        <f t="shared" ref="G195" si="90">G184+G194</f>
        <v>20.5</v>
      </c>
      <c r="H195" s="32">
        <f t="shared" ref="H195" si="91">H184+H194</f>
        <v>16.77</v>
      </c>
      <c r="I195" s="32">
        <f t="shared" ref="I195" si="92">I184+I194</f>
        <v>151.13999999999999</v>
      </c>
      <c r="J195" s="32">
        <f t="shared" ref="J195:L195" si="93">J184+J194</f>
        <v>836.3</v>
      </c>
      <c r="K195" s="32"/>
      <c r="L195" s="32">
        <f t="shared" si="93"/>
        <v>75.050000000000011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615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28.1</v>
      </c>
      <c r="H196" s="34">
        <f t="shared" si="94"/>
        <v>25.189999999999998</v>
      </c>
      <c r="I196" s="34">
        <f t="shared" si="94"/>
        <v>115.8682</v>
      </c>
      <c r="J196" s="34">
        <f t="shared" si="94"/>
        <v>812.05500000000006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79.208000000000013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2023-10-16T04:32:45Z</cp:lastPrinted>
  <dcterms:created xsi:type="dcterms:W3CDTF">2022-05-16T14:23:56Z</dcterms:created>
  <dcterms:modified xsi:type="dcterms:W3CDTF">2023-10-16T04:53:15Z</dcterms:modified>
</cp:coreProperties>
</file>